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340" windowHeight="8445" activeTab="0"/>
  </bookViews>
  <sheets>
    <sheet name="frei6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<sst xmlns="http://schemas.openxmlformats.org/spreadsheetml/2006/main" count="84" uniqueCount="35">
  <si>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Berliner Meisterschaft Freie Partie:  6. Klasse Vorrunde</t>
  </si>
  <si>
    <t>Platz</t>
  </si>
  <si>
    <t>Name</t>
  </si>
  <si>
    <t>Verein</t>
  </si>
  <si>
    <t>Pkt.</t>
  </si>
  <si>
    <t>Pts.</t>
  </si>
  <si>
    <t>Aufn.</t>
  </si>
  <si>
    <t>GD</t>
  </si>
  <si>
    <t>BED</t>
  </si>
  <si>
    <t>HS</t>
  </si>
  <si>
    <t>Wertziffer</t>
  </si>
  <si>
    <t>Exner S.</t>
  </si>
  <si>
    <t>Falken</t>
  </si>
  <si>
    <t>:</t>
  </si>
  <si>
    <t>Koglin W.</t>
  </si>
  <si>
    <t>Scheer</t>
  </si>
  <si>
    <t>EBT</t>
  </si>
  <si>
    <t>Seelhorst</t>
  </si>
  <si>
    <t>BAB</t>
  </si>
  <si>
    <t>Fischer K.</t>
  </si>
  <si>
    <t>Lichtenberg</t>
  </si>
  <si>
    <t>Dobrileit</t>
  </si>
  <si>
    <t>Pankow</t>
  </si>
  <si>
    <t>Rückwald</t>
  </si>
  <si>
    <t>WRW</t>
  </si>
  <si>
    <t>Rykatz</t>
  </si>
  <si>
    <t>Reuschel</t>
  </si>
  <si>
    <t>Borsigwalde</t>
  </si>
  <si>
    <t>Seefeld</t>
  </si>
  <si>
    <t>Pilgrimm</t>
  </si>
  <si>
    <t>Hartmann</t>
  </si>
  <si>
    <t>Zillmer</t>
  </si>
  <si>
    <t>Loew</t>
  </si>
  <si>
    <t>Zenker</t>
  </si>
  <si>
    <t>Berliner Meisterschaft Freie Partie:  6. Klasse Endrunde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</si>
</sst>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h:m"/>
  </numFmts>
  <fonts count="8">
    <font>
      <sz val="10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b/>
      <u val="single"/>
      <sz val="10"/>
      <color indexed="13"/>
      <name val="Arial"/>
      <family val="2"/>
    </font>
    <font>
      <sz val="10"/>
      <color indexed="13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4" xfId="0" applyFont="1" applyFill="1" applyBorder="1" applyAlignment="1">
      <alignment horizontal="right" vertical="center"/>
    </xf>
    <xf numFmtId="168" fontId="6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4" fillId="5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workbookViewId="0" topLeftCell="A7">
      <selection activeCell="J23" sqref="J23:J28"/>
    </sheetView>
  </sheetViews>
  <sheetFormatPr defaultColWidth="12" defaultRowHeight="12.75"/>
  <cols>
    <col min="1" max="1" width="7.83203125" style="1" customWidth="1"/>
    <col min="2" max="2" width="20.83203125" style="1" customWidth="1"/>
    <col min="3" max="3" width="15.83203125" style="1" customWidth="1"/>
    <col min="4" max="4" width="3.5" style="1" customWidth="1"/>
    <col min="5" max="5" width="1.0078125" style="1" customWidth="1"/>
    <col min="6" max="6" width="3.5" style="1" customWidth="1"/>
    <col min="7" max="11" width="7.83203125" style="1" customWidth="1"/>
    <col min="12" max="16384" width="12" style="1" customWidth="1"/>
  </cols>
  <sheetData>
    <row r="1" spans="1:12" ht="13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2"/>
    </row>
    <row r="3" spans="1:12" ht="13.5" customHeight="1">
      <c r="A3" s="3" t="s">
        <v>1</v>
      </c>
      <c r="B3" s="4" t="s">
        <v>2</v>
      </c>
      <c r="C3" s="4" t="s">
        <v>3</v>
      </c>
      <c r="D3" s="19" t="s">
        <v>4</v>
      </c>
      <c r="E3" s="18"/>
      <c r="F3" s="20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5" t="s">
        <v>10</v>
      </c>
    </row>
    <row r="4" spans="1:12" ht="13.5" customHeight="1">
      <c r="A4" s="6">
        <v>1</v>
      </c>
      <c r="B4" s="7" t="s">
        <v>11</v>
      </c>
      <c r="C4" s="8" t="s">
        <v>12</v>
      </c>
      <c r="D4" s="9">
        <v>7</v>
      </c>
      <c r="E4" s="10" t="s">
        <v>13</v>
      </c>
      <c r="F4" s="11">
        <f aca="true" t="shared" si="0" ref="F4:F18">8-D4</f>
        <v>1</v>
      </c>
      <c r="G4" s="12">
        <v>298</v>
      </c>
      <c r="H4" s="12">
        <v>69</v>
      </c>
      <c r="I4" s="13">
        <f aca="true" t="shared" si="1" ref="I4:I18">TRUNC(G4/H4,2)</f>
        <v>4.31</v>
      </c>
      <c r="J4" s="13">
        <v>6.15</v>
      </c>
      <c r="K4" s="12">
        <v>22</v>
      </c>
      <c r="L4" s="13">
        <f aca="true" t="shared" si="2" ref="L4:L18">I4*(IF(D4=8,1,0)+36+D4)</f>
        <v>185.32999999999998</v>
      </c>
    </row>
    <row r="5" spans="1:12" ht="13.5" customHeight="1">
      <c r="A5" s="6">
        <v>2</v>
      </c>
      <c r="B5" s="7" t="s">
        <v>14</v>
      </c>
      <c r="C5" s="8" t="s">
        <v>12</v>
      </c>
      <c r="D5" s="9">
        <v>6</v>
      </c>
      <c r="E5" s="10" t="s">
        <v>13</v>
      </c>
      <c r="F5" s="11">
        <f t="shared" si="0"/>
        <v>2</v>
      </c>
      <c r="G5" s="12">
        <v>297</v>
      </c>
      <c r="H5" s="12">
        <v>77</v>
      </c>
      <c r="I5" s="13">
        <f t="shared" si="1"/>
        <v>3.85</v>
      </c>
      <c r="J5" s="13">
        <v>4.21</v>
      </c>
      <c r="K5" s="12">
        <v>33</v>
      </c>
      <c r="L5" s="13">
        <f t="shared" si="2"/>
        <v>161.70000000000002</v>
      </c>
    </row>
    <row r="6" spans="1:12" ht="13.5" customHeight="1">
      <c r="A6" s="6">
        <v>3</v>
      </c>
      <c r="B6" s="7" t="s">
        <v>15</v>
      </c>
      <c r="C6" s="8" t="s">
        <v>16</v>
      </c>
      <c r="D6" s="9">
        <v>8</v>
      </c>
      <c r="E6" s="10" t="s">
        <v>13</v>
      </c>
      <c r="F6" s="11">
        <f t="shared" si="0"/>
        <v>0</v>
      </c>
      <c r="G6" s="12">
        <v>268</v>
      </c>
      <c r="H6" s="12">
        <v>76</v>
      </c>
      <c r="I6" s="13">
        <f t="shared" si="1"/>
        <v>3.52</v>
      </c>
      <c r="J6" s="13">
        <v>5</v>
      </c>
      <c r="K6" s="12">
        <v>26</v>
      </c>
      <c r="L6" s="13">
        <f t="shared" si="2"/>
        <v>158.4</v>
      </c>
    </row>
    <row r="7" spans="1:12" ht="13.5" customHeight="1">
      <c r="A7" s="6">
        <v>4</v>
      </c>
      <c r="B7" s="7" t="s">
        <v>17</v>
      </c>
      <c r="C7" s="8" t="s">
        <v>18</v>
      </c>
      <c r="D7" s="9">
        <v>6</v>
      </c>
      <c r="E7" s="10" t="s">
        <v>13</v>
      </c>
      <c r="F7" s="11">
        <f t="shared" si="0"/>
        <v>2</v>
      </c>
      <c r="G7" s="12">
        <v>276</v>
      </c>
      <c r="H7" s="12">
        <v>78</v>
      </c>
      <c r="I7" s="13">
        <f t="shared" si="1"/>
        <v>3.53</v>
      </c>
      <c r="J7" s="13">
        <v>4.21</v>
      </c>
      <c r="K7" s="12">
        <v>20</v>
      </c>
      <c r="L7" s="13">
        <f t="shared" si="2"/>
        <v>148.26</v>
      </c>
    </row>
    <row r="8" spans="1:12" ht="13.5" customHeight="1">
      <c r="A8" s="6">
        <v>5</v>
      </c>
      <c r="B8" s="7" t="s">
        <v>19</v>
      </c>
      <c r="C8" s="8" t="s">
        <v>20</v>
      </c>
      <c r="D8" s="9">
        <v>6</v>
      </c>
      <c r="E8" s="10" t="s">
        <v>13</v>
      </c>
      <c r="F8" s="11">
        <f t="shared" si="0"/>
        <v>2</v>
      </c>
      <c r="G8" s="12">
        <v>275</v>
      </c>
      <c r="H8" s="12">
        <v>78</v>
      </c>
      <c r="I8" s="13">
        <f t="shared" si="1"/>
        <v>3.52</v>
      </c>
      <c r="J8" s="13">
        <v>4.44</v>
      </c>
      <c r="K8" s="12">
        <v>14</v>
      </c>
      <c r="L8" s="13">
        <f t="shared" si="2"/>
        <v>147.84</v>
      </c>
    </row>
    <row r="9" spans="1:12" ht="13.5" customHeight="1">
      <c r="A9" s="6">
        <v>6</v>
      </c>
      <c r="B9" s="7" t="s">
        <v>21</v>
      </c>
      <c r="C9" s="8" t="s">
        <v>22</v>
      </c>
      <c r="D9" s="9">
        <v>6</v>
      </c>
      <c r="E9" s="10" t="s">
        <v>13</v>
      </c>
      <c r="F9" s="11">
        <f t="shared" si="0"/>
        <v>2</v>
      </c>
      <c r="G9" s="12">
        <v>263</v>
      </c>
      <c r="H9" s="12">
        <v>75</v>
      </c>
      <c r="I9" s="13">
        <f t="shared" si="1"/>
        <v>3.5</v>
      </c>
      <c r="J9" s="13">
        <v>4.38</v>
      </c>
      <c r="K9" s="12">
        <v>15</v>
      </c>
      <c r="L9" s="13">
        <f t="shared" si="2"/>
        <v>147</v>
      </c>
    </row>
    <row r="10" spans="1:12" ht="13.5" customHeight="1">
      <c r="A10" s="6">
        <v>7</v>
      </c>
      <c r="B10" s="7" t="s">
        <v>23</v>
      </c>
      <c r="C10" s="8" t="s">
        <v>24</v>
      </c>
      <c r="D10" s="9">
        <v>5</v>
      </c>
      <c r="E10" s="10" t="s">
        <v>13</v>
      </c>
      <c r="F10" s="11">
        <f t="shared" si="0"/>
        <v>3</v>
      </c>
      <c r="G10" s="12">
        <v>266</v>
      </c>
      <c r="H10" s="12">
        <v>78</v>
      </c>
      <c r="I10" s="13">
        <f t="shared" si="1"/>
        <v>3.41</v>
      </c>
      <c r="J10" s="13">
        <v>4.44</v>
      </c>
      <c r="K10" s="12">
        <v>28</v>
      </c>
      <c r="L10" s="13">
        <f t="shared" si="2"/>
        <v>139.81</v>
      </c>
    </row>
    <row r="11" spans="1:12" ht="13.5" customHeight="1">
      <c r="A11" s="6">
        <v>8</v>
      </c>
      <c r="B11" s="7" t="s">
        <v>25</v>
      </c>
      <c r="C11" s="8" t="s">
        <v>12</v>
      </c>
      <c r="D11" s="9">
        <v>6</v>
      </c>
      <c r="E11" s="10" t="s">
        <v>13</v>
      </c>
      <c r="F11" s="11">
        <f t="shared" si="0"/>
        <v>2</v>
      </c>
      <c r="G11" s="12">
        <v>258</v>
      </c>
      <c r="H11" s="12">
        <v>78</v>
      </c>
      <c r="I11" s="13">
        <f t="shared" si="1"/>
        <v>3.3</v>
      </c>
      <c r="J11" s="13">
        <v>4</v>
      </c>
      <c r="K11" s="12">
        <v>24</v>
      </c>
      <c r="L11" s="13">
        <f t="shared" si="2"/>
        <v>138.6</v>
      </c>
    </row>
    <row r="12" spans="1:12" ht="13.5" customHeight="1">
      <c r="A12" s="6">
        <v>9</v>
      </c>
      <c r="B12" s="7" t="s">
        <v>26</v>
      </c>
      <c r="C12" s="8" t="s">
        <v>27</v>
      </c>
      <c r="D12" s="9">
        <v>2</v>
      </c>
      <c r="E12" s="10" t="s">
        <v>13</v>
      </c>
      <c r="F12" s="11">
        <f t="shared" si="0"/>
        <v>6</v>
      </c>
      <c r="G12" s="12">
        <v>228</v>
      </c>
      <c r="H12" s="12">
        <v>76</v>
      </c>
      <c r="I12" s="13">
        <f t="shared" si="1"/>
        <v>3</v>
      </c>
      <c r="J12" s="13">
        <v>5</v>
      </c>
      <c r="K12" s="12">
        <v>24</v>
      </c>
      <c r="L12" s="13">
        <f t="shared" si="2"/>
        <v>114</v>
      </c>
    </row>
    <row r="13" spans="1:12" ht="13.5" customHeight="1">
      <c r="A13" s="6">
        <v>10</v>
      </c>
      <c r="B13" s="7" t="s">
        <v>28</v>
      </c>
      <c r="C13" s="8" t="s">
        <v>12</v>
      </c>
      <c r="D13" s="9">
        <v>4</v>
      </c>
      <c r="E13" s="10" t="s">
        <v>13</v>
      </c>
      <c r="F13" s="11">
        <f t="shared" si="0"/>
        <v>4</v>
      </c>
      <c r="G13" s="12">
        <v>194</v>
      </c>
      <c r="H13" s="12">
        <v>80</v>
      </c>
      <c r="I13" s="13">
        <f t="shared" si="1"/>
        <v>2.42</v>
      </c>
      <c r="J13" s="13">
        <v>3</v>
      </c>
      <c r="K13" s="12">
        <v>11</v>
      </c>
      <c r="L13" s="13">
        <f t="shared" si="2"/>
        <v>96.8</v>
      </c>
    </row>
    <row r="14" spans="1:12" ht="13.5" customHeight="1">
      <c r="A14" s="6">
        <v>11</v>
      </c>
      <c r="B14" s="7" t="s">
        <v>29</v>
      </c>
      <c r="C14" s="8" t="s">
        <v>27</v>
      </c>
      <c r="D14" s="9">
        <v>0</v>
      </c>
      <c r="E14" s="10" t="s">
        <v>13</v>
      </c>
      <c r="F14" s="11">
        <f t="shared" si="0"/>
        <v>8</v>
      </c>
      <c r="G14" s="12">
        <v>192</v>
      </c>
      <c r="H14" s="12">
        <v>75</v>
      </c>
      <c r="I14" s="13">
        <f t="shared" si="1"/>
        <v>2.56</v>
      </c>
      <c r="J14" s="13"/>
      <c r="K14" s="12">
        <v>15</v>
      </c>
      <c r="L14" s="13">
        <f t="shared" si="2"/>
        <v>92.16</v>
      </c>
    </row>
    <row r="15" spans="1:12" ht="13.5" customHeight="1">
      <c r="A15" s="6">
        <v>12</v>
      </c>
      <c r="B15" s="7" t="s">
        <v>30</v>
      </c>
      <c r="C15" s="8" t="s">
        <v>16</v>
      </c>
      <c r="D15" s="9">
        <v>2</v>
      </c>
      <c r="E15" s="10" t="s">
        <v>13</v>
      </c>
      <c r="F15" s="11">
        <f t="shared" si="0"/>
        <v>6</v>
      </c>
      <c r="G15" s="12">
        <v>125</v>
      </c>
      <c r="H15" s="12">
        <v>73</v>
      </c>
      <c r="I15" s="13">
        <f t="shared" si="1"/>
        <v>1.71</v>
      </c>
      <c r="J15" s="13">
        <v>2</v>
      </c>
      <c r="K15" s="12">
        <v>9</v>
      </c>
      <c r="L15" s="13">
        <f t="shared" si="2"/>
        <v>64.98</v>
      </c>
    </row>
    <row r="16" spans="1:12" ht="13.5" customHeight="1">
      <c r="A16" s="6">
        <v>13</v>
      </c>
      <c r="B16" s="7" t="s">
        <v>31</v>
      </c>
      <c r="C16" s="8" t="s">
        <v>22</v>
      </c>
      <c r="D16" s="9">
        <v>0</v>
      </c>
      <c r="E16" s="10" t="s">
        <v>13</v>
      </c>
      <c r="F16" s="11">
        <f t="shared" si="0"/>
        <v>8</v>
      </c>
      <c r="G16" s="12">
        <v>130</v>
      </c>
      <c r="H16" s="12">
        <v>79</v>
      </c>
      <c r="I16" s="13">
        <f t="shared" si="1"/>
        <v>1.64</v>
      </c>
      <c r="J16" s="13">
        <v>1.85</v>
      </c>
      <c r="K16" s="12">
        <v>10</v>
      </c>
      <c r="L16" s="13">
        <f t="shared" si="2"/>
        <v>59.04</v>
      </c>
    </row>
    <row r="17" spans="1:12" ht="13.5" customHeight="1">
      <c r="A17" s="6">
        <v>14</v>
      </c>
      <c r="B17" s="7" t="s">
        <v>32</v>
      </c>
      <c r="C17" s="8" t="s">
        <v>12</v>
      </c>
      <c r="D17" s="9">
        <v>0</v>
      </c>
      <c r="E17" s="10" t="s">
        <v>13</v>
      </c>
      <c r="F17" s="11">
        <f t="shared" si="0"/>
        <v>8</v>
      </c>
      <c r="G17" s="12">
        <v>131</v>
      </c>
      <c r="H17" s="12">
        <v>80</v>
      </c>
      <c r="I17" s="13">
        <f t="shared" si="1"/>
        <v>1.63</v>
      </c>
      <c r="J17" s="13"/>
      <c r="K17" s="12">
        <v>9</v>
      </c>
      <c r="L17" s="13">
        <f t="shared" si="2"/>
        <v>58.67999999999999</v>
      </c>
    </row>
    <row r="18" spans="1:12" ht="13.5" customHeight="1">
      <c r="A18" s="6">
        <v>15</v>
      </c>
      <c r="B18" s="7" t="s">
        <v>33</v>
      </c>
      <c r="C18" s="8" t="s">
        <v>16</v>
      </c>
      <c r="D18" s="9">
        <v>2</v>
      </c>
      <c r="E18" s="10" t="s">
        <v>13</v>
      </c>
      <c r="F18" s="11">
        <f t="shared" si="0"/>
        <v>6</v>
      </c>
      <c r="G18" s="12">
        <v>123</v>
      </c>
      <c r="H18" s="12">
        <v>80</v>
      </c>
      <c r="I18" s="13">
        <f t="shared" si="1"/>
        <v>1.53</v>
      </c>
      <c r="J18" s="13">
        <v>2</v>
      </c>
      <c r="K18" s="12">
        <v>8</v>
      </c>
      <c r="L18" s="13">
        <f t="shared" si="2"/>
        <v>58.14</v>
      </c>
    </row>
    <row r="19" spans="1:12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 customHeight="1">
      <c r="A20" s="16" t="s">
        <v>34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"/>
    </row>
    <row r="21" spans="1:12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 customHeight="1">
      <c r="A22" s="14" t="s">
        <v>1</v>
      </c>
      <c r="B22" s="5" t="s">
        <v>2</v>
      </c>
      <c r="C22" s="5" t="s">
        <v>3</v>
      </c>
      <c r="D22" s="19" t="s">
        <v>4</v>
      </c>
      <c r="E22" s="18"/>
      <c r="F22" s="20"/>
      <c r="G22" s="5" t="s">
        <v>5</v>
      </c>
      <c r="H22" s="5" t="s">
        <v>6</v>
      </c>
      <c r="I22" s="5" t="s">
        <v>7</v>
      </c>
      <c r="J22" s="5" t="s">
        <v>8</v>
      </c>
      <c r="K22" s="5" t="s">
        <v>9</v>
      </c>
      <c r="L22" s="2"/>
    </row>
    <row r="23" spans="1:12" ht="13.5" customHeight="1">
      <c r="A23" s="6">
        <v>1</v>
      </c>
      <c r="B23" s="7" t="s">
        <v>21</v>
      </c>
      <c r="C23" s="8" t="s">
        <v>22</v>
      </c>
      <c r="D23" s="9">
        <v>8</v>
      </c>
      <c r="E23" s="10" t="s">
        <v>13</v>
      </c>
      <c r="F23" s="11">
        <v>2</v>
      </c>
      <c r="G23" s="12">
        <v>393</v>
      </c>
      <c r="H23" s="12">
        <v>80</v>
      </c>
      <c r="I23" s="13">
        <f aca="true" t="shared" si="3" ref="I23:I28">TRUNC(G23/H23,2)</f>
        <v>4.91</v>
      </c>
      <c r="J23" s="13">
        <v>6.15</v>
      </c>
      <c r="K23" s="12">
        <v>24</v>
      </c>
      <c r="L23" s="2"/>
    </row>
    <row r="24" spans="1:12" ht="13.5" customHeight="1">
      <c r="A24" s="6">
        <v>2</v>
      </c>
      <c r="B24" s="7" t="s">
        <v>15</v>
      </c>
      <c r="C24" s="8" t="s">
        <v>16</v>
      </c>
      <c r="D24" s="9">
        <v>8</v>
      </c>
      <c r="E24" s="10" t="s">
        <v>13</v>
      </c>
      <c r="F24" s="11">
        <v>2</v>
      </c>
      <c r="G24" s="12">
        <v>319</v>
      </c>
      <c r="H24" s="12">
        <v>87</v>
      </c>
      <c r="I24" s="13">
        <f t="shared" si="3"/>
        <v>3.66</v>
      </c>
      <c r="J24" s="13">
        <v>5</v>
      </c>
      <c r="K24" s="12">
        <v>18</v>
      </c>
      <c r="L24" s="2"/>
    </row>
    <row r="25" spans="1:12" ht="13.5" customHeight="1">
      <c r="A25" s="6">
        <v>3</v>
      </c>
      <c r="B25" s="7" t="s">
        <v>11</v>
      </c>
      <c r="C25" s="8" t="s">
        <v>12</v>
      </c>
      <c r="D25" s="9">
        <v>6</v>
      </c>
      <c r="E25" s="10" t="s">
        <v>13</v>
      </c>
      <c r="F25" s="11">
        <v>4</v>
      </c>
      <c r="G25" s="12">
        <v>379</v>
      </c>
      <c r="H25" s="12">
        <v>78</v>
      </c>
      <c r="I25" s="13">
        <f t="shared" si="3"/>
        <v>4.85</v>
      </c>
      <c r="J25" s="13">
        <v>6.15</v>
      </c>
      <c r="K25" s="12">
        <v>24</v>
      </c>
      <c r="L25" s="2"/>
    </row>
    <row r="26" spans="1:12" ht="13.5" customHeight="1">
      <c r="A26" s="6">
        <v>4</v>
      </c>
      <c r="B26" s="7" t="s">
        <v>17</v>
      </c>
      <c r="C26" s="8" t="s">
        <v>18</v>
      </c>
      <c r="D26" s="9">
        <v>6</v>
      </c>
      <c r="E26" s="10" t="s">
        <v>13</v>
      </c>
      <c r="F26" s="11">
        <v>4</v>
      </c>
      <c r="G26" s="12">
        <v>348</v>
      </c>
      <c r="H26" s="12">
        <v>85</v>
      </c>
      <c r="I26" s="13">
        <f t="shared" si="3"/>
        <v>4.09</v>
      </c>
      <c r="J26" s="13">
        <v>5</v>
      </c>
      <c r="K26" s="12">
        <v>29</v>
      </c>
      <c r="L26" s="2"/>
    </row>
    <row r="27" spans="1:12" ht="13.5" customHeight="1">
      <c r="A27" s="6">
        <v>5</v>
      </c>
      <c r="B27" s="7" t="s">
        <v>14</v>
      </c>
      <c r="C27" s="8" t="s">
        <v>12</v>
      </c>
      <c r="D27" s="9">
        <v>2</v>
      </c>
      <c r="E27" s="10" t="s">
        <v>13</v>
      </c>
      <c r="F27" s="11">
        <v>8</v>
      </c>
      <c r="G27" s="12">
        <v>303</v>
      </c>
      <c r="H27" s="12">
        <v>87</v>
      </c>
      <c r="I27" s="13">
        <f t="shared" si="3"/>
        <v>3.48</v>
      </c>
      <c r="J27" s="13">
        <v>3.7</v>
      </c>
      <c r="K27" s="12">
        <v>24</v>
      </c>
      <c r="L27" s="2"/>
    </row>
    <row r="28" spans="1:12" ht="13.5" customHeight="1">
      <c r="A28" s="6">
        <v>6</v>
      </c>
      <c r="B28" s="7" t="s">
        <v>19</v>
      </c>
      <c r="C28" s="8" t="s">
        <v>20</v>
      </c>
      <c r="D28" s="9">
        <v>0</v>
      </c>
      <c r="E28" s="10" t="s">
        <v>13</v>
      </c>
      <c r="F28" s="11">
        <v>10</v>
      </c>
      <c r="G28" s="12">
        <v>213</v>
      </c>
      <c r="H28" s="12">
        <v>83</v>
      </c>
      <c r="I28" s="13">
        <f t="shared" si="3"/>
        <v>2.56</v>
      </c>
      <c r="J28" s="13"/>
      <c r="K28" s="12">
        <v>12</v>
      </c>
      <c r="L28" s="2"/>
    </row>
    <row r="29" spans="1:12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 hidden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mergeCells count="5">
    <mergeCell ref="D22:F22"/>
    <mergeCell ref="A1:L1"/>
    <mergeCell ref="A2:K2"/>
    <mergeCell ref="D3:F3"/>
    <mergeCell ref="A20:K20"/>
  </mergeCells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dcterms:created xsi:type="dcterms:W3CDTF">2006-11-21T23:18:32Z</dcterms:created>
  <dcterms:modified xsi:type="dcterms:W3CDTF">2006-11-21T23:18:32Z</dcterms:modified>
  <cp:category/>
  <cp:version/>
  <cp:contentType/>
  <cp:contentStatus/>
</cp:coreProperties>
</file>